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15" i="1" l="1"/>
  <c r="C22" i="1"/>
  <c r="C7" i="1"/>
  <c r="C30" i="1"/>
  <c r="E20" i="1"/>
  <c r="E5" i="1"/>
  <c r="F18" i="1"/>
  <c r="F3" i="1"/>
  <c r="C24" i="1" l="1"/>
  <c r="D24" i="1" s="1"/>
  <c r="C23" i="1"/>
  <c r="D23" i="1" s="1"/>
  <c r="C9" i="1"/>
  <c r="C8" i="1"/>
  <c r="E24" i="1" l="1"/>
  <c r="E23" i="1"/>
  <c r="D8" i="1"/>
  <c r="E8" i="1"/>
  <c r="F8" i="1" s="1"/>
  <c r="D9" i="1"/>
  <c r="E9" i="1"/>
  <c r="F9" i="1" s="1"/>
  <c r="F24" i="1"/>
  <c r="F23" i="1"/>
  <c r="C25" i="1"/>
  <c r="C10" i="1"/>
</calcChain>
</file>

<file path=xl/sharedStrings.xml><?xml version="1.0" encoding="utf-8"?>
<sst xmlns="http://schemas.openxmlformats.org/spreadsheetml/2006/main" count="48" uniqueCount="28">
  <si>
    <t>Chance-/Risiko-Kalkulator</t>
  </si>
  <si>
    <t>WERT:</t>
  </si>
  <si>
    <t>Kurs aktuell</t>
  </si>
  <si>
    <t>Geplanter Kaufkurs</t>
  </si>
  <si>
    <t>Ziel</t>
  </si>
  <si>
    <t>Stopp</t>
  </si>
  <si>
    <t xml:space="preserve">Chance Risiko/Verhälnis </t>
  </si>
  <si>
    <t>in  EURO</t>
  </si>
  <si>
    <t>Chance in Pipps</t>
  </si>
  <si>
    <t>Risiko in Pipps</t>
  </si>
  <si>
    <t>Kurs EURO/USD =</t>
  </si>
  <si>
    <t>1 Pipp =  2 Zahl nach dem Komma</t>
  </si>
  <si>
    <t xml:space="preserve">1 Pipp = 1 USD </t>
  </si>
  <si>
    <t>SHORT</t>
  </si>
  <si>
    <t>Anzahl CFDs</t>
  </si>
  <si>
    <t>LONG</t>
  </si>
  <si>
    <t>1 R</t>
  </si>
  <si>
    <t>Geplanter Verkaufskurs</t>
  </si>
  <si>
    <t>1 R = 1% vom Kapital</t>
  </si>
  <si>
    <t>Kontostand</t>
  </si>
  <si>
    <t xml:space="preserve">1 USD = </t>
  </si>
  <si>
    <t>Ein Chance-/Risiko-Verhältnis von 2 zu 1 ist gut</t>
  </si>
  <si>
    <t>Ein Chance-/Risiko-Verhältnis von 3 zu 1 ist sehr gut</t>
  </si>
  <si>
    <t>Gewinn</t>
  </si>
  <si>
    <t>Verlust invers</t>
  </si>
  <si>
    <t>Gewinn invers</t>
  </si>
  <si>
    <t xml:space="preserve">Verlust </t>
  </si>
  <si>
    <t>Crude-OIL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</si>
</sst>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\ &quot;€&quot;"/>
    <numFmt numFmtId="165" formatCode="#,##0.00\ &quot;€&quot;"/>
    <numFmt numFmtId="166" formatCode="[$$-409]#,##0.00"/>
    <numFmt numFmtId="167" formatCode="#,##0.00\ _€"/>
  </numFmts>
  <fonts count="14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5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center"/>
    </xf>
    <xf numFmtId="0" fontId="0" fillId="0" borderId="12" xfId="0" applyBorder="1"/>
    <xf numFmtId="0" fontId="9" fillId="2" borderId="12" xfId="0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2" xfId="0" applyFill="1" applyBorder="1"/>
    <xf numFmtId="0" fontId="0" fillId="0" borderId="13" xfId="0" applyBorder="1"/>
    <xf numFmtId="165" fontId="0" fillId="7" borderId="12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7" fontId="0" fillId="3" borderId="6" xfId="0" applyNumberForma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  <color rgb="FFFFCCCC"/>
      <color rgb="FFFF00FF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H23" sqref="H23"/>
    </sheetView>
  </sheetViews>
  <sheetFormatPr baseColWidth="10" defaultRowHeight="15" x14ac:dyDescent="0.25"/>
  <cols>
    <col min="1" max="1" width="2.5703125" customWidth="1"/>
    <col min="2" max="2" width="25.28515625" customWidth="1"/>
    <col min="3" max="3" width="14" customWidth="1"/>
    <col min="4" max="4" width="16.28515625" customWidth="1"/>
    <col min="5" max="5" width="19.5703125" customWidth="1"/>
    <col min="7" max="7" width="12.5703125" customWidth="1"/>
  </cols>
  <sheetData>
    <row r="1" spans="2:7" ht="10.5" customHeight="1" thickBot="1" x14ac:dyDescent="0.3"/>
    <row r="2" spans="2:7" ht="29.25" thickTop="1" x14ac:dyDescent="0.45">
      <c r="B2" s="12" t="s">
        <v>0</v>
      </c>
      <c r="C2" s="13"/>
      <c r="D2" s="14"/>
      <c r="E2" s="14"/>
      <c r="F2" s="15"/>
      <c r="G2" s="47">
        <v>1.085</v>
      </c>
    </row>
    <row r="3" spans="2:7" ht="18.75" x14ac:dyDescent="0.3">
      <c r="B3" s="16" t="s">
        <v>1</v>
      </c>
      <c r="C3" s="1" t="s">
        <v>27</v>
      </c>
      <c r="D3" s="49" t="s">
        <v>15</v>
      </c>
      <c r="E3" s="8" t="s">
        <v>10</v>
      </c>
      <c r="F3" s="32">
        <f>SUM(G2)</f>
        <v>1.085</v>
      </c>
    </row>
    <row r="4" spans="2:7" ht="15.75" x14ac:dyDescent="0.25">
      <c r="B4" s="17" t="s">
        <v>2</v>
      </c>
      <c r="C4" s="30">
        <v>47.45</v>
      </c>
      <c r="D4" s="41" t="s">
        <v>19</v>
      </c>
      <c r="E4" s="42" t="s">
        <v>18</v>
      </c>
      <c r="F4" s="43"/>
    </row>
    <row r="5" spans="2:7" ht="15.75" x14ac:dyDescent="0.25">
      <c r="B5" s="51" t="s">
        <v>3</v>
      </c>
      <c r="C5" s="30">
        <v>47.1</v>
      </c>
      <c r="D5" s="44">
        <v>100186</v>
      </c>
      <c r="E5" s="44">
        <f>SUM(D5*0.01)</f>
        <v>1001.86</v>
      </c>
      <c r="F5" s="43"/>
    </row>
    <row r="6" spans="2:7" ht="15.75" x14ac:dyDescent="0.25">
      <c r="B6" s="18" t="s">
        <v>4</v>
      </c>
      <c r="C6" s="29">
        <v>48.22</v>
      </c>
      <c r="D6" s="3"/>
      <c r="E6" s="34" t="s">
        <v>14</v>
      </c>
      <c r="F6" s="19" t="s">
        <v>16</v>
      </c>
    </row>
    <row r="7" spans="2:7" ht="15.75" x14ac:dyDescent="0.25">
      <c r="B7" s="20" t="s">
        <v>5</v>
      </c>
      <c r="C7" s="29">
        <f>SUM(C5-C6)/2+C5</f>
        <v>46.540000000000006</v>
      </c>
      <c r="D7" s="9" t="s">
        <v>7</v>
      </c>
      <c r="E7" s="37">
        <v>20</v>
      </c>
      <c r="F7" s="21"/>
    </row>
    <row r="8" spans="2:7" ht="15.75" x14ac:dyDescent="0.25">
      <c r="B8" s="18" t="s">
        <v>8</v>
      </c>
      <c r="C8" s="4">
        <f>SUM(C6-C5)*100</f>
        <v>111.99999999999974</v>
      </c>
      <c r="D8" s="6">
        <f>SUM(C8/F3)</f>
        <v>103.22580645161267</v>
      </c>
      <c r="E8" s="45">
        <f>SUM(C8*E7)/F3</f>
        <v>2064.5161290322535</v>
      </c>
      <c r="F8" s="46">
        <f>SUM(E8/E5)</f>
        <v>2.0606832581720536</v>
      </c>
      <c r="G8" t="s">
        <v>23</v>
      </c>
    </row>
    <row r="9" spans="2:7" ht="15.75" x14ac:dyDescent="0.25">
      <c r="B9" s="20" t="s">
        <v>9</v>
      </c>
      <c r="C9" s="5">
        <f>SUM(C5-C7)*100</f>
        <v>55.999999999999517</v>
      </c>
      <c r="D9" s="7">
        <f>SUM(C9/F3)</f>
        <v>51.612903225806008</v>
      </c>
      <c r="E9" s="39">
        <f>SUM(C9*E7)/F3</f>
        <v>1032.2580645161202</v>
      </c>
      <c r="F9" s="40">
        <f>SUM(E9/E5)</f>
        <v>1.0303416290860201</v>
      </c>
      <c r="G9" t="s">
        <v>24</v>
      </c>
    </row>
    <row r="10" spans="2:7" ht="15.75" x14ac:dyDescent="0.25">
      <c r="B10" s="22" t="s">
        <v>6</v>
      </c>
      <c r="C10" s="2">
        <f>SUM(C8/C9)</f>
        <v>2.0000000000000129</v>
      </c>
      <c r="D10" s="3"/>
      <c r="E10" s="38"/>
      <c r="F10" s="23"/>
    </row>
    <row r="11" spans="2:7" x14ac:dyDescent="0.25">
      <c r="B11" s="24" t="s">
        <v>21</v>
      </c>
      <c r="C11" s="11"/>
      <c r="D11" s="10"/>
      <c r="E11" s="10"/>
      <c r="F11" s="25"/>
    </row>
    <row r="12" spans="2:7" x14ac:dyDescent="0.25">
      <c r="B12" s="24" t="s">
        <v>22</v>
      </c>
      <c r="C12" s="11"/>
      <c r="D12" s="10"/>
      <c r="E12" s="10"/>
      <c r="F12" s="25"/>
    </row>
    <row r="13" spans="2:7" x14ac:dyDescent="0.25">
      <c r="B13" s="24" t="s">
        <v>11</v>
      </c>
      <c r="C13" s="10"/>
      <c r="D13" s="10"/>
      <c r="E13" s="10"/>
      <c r="F13" s="25"/>
    </row>
    <row r="14" spans="2:7" x14ac:dyDescent="0.25">
      <c r="B14" s="24" t="s">
        <v>12</v>
      </c>
      <c r="C14" s="10"/>
      <c r="D14" s="10"/>
      <c r="E14" s="10"/>
      <c r="F14" s="25"/>
    </row>
    <row r="15" spans="2:7" ht="15.75" thickBot="1" x14ac:dyDescent="0.3">
      <c r="B15" s="26" t="s">
        <v>20</v>
      </c>
      <c r="C15" s="48">
        <f>SUM(1/G2)</f>
        <v>0.92165898617511521</v>
      </c>
      <c r="D15" s="27"/>
      <c r="E15" s="27"/>
      <c r="F15" s="28"/>
    </row>
    <row r="16" spans="2:7" ht="16.5" thickTop="1" thickBot="1" x14ac:dyDescent="0.3"/>
    <row r="17" spans="2:9" ht="29.25" thickTop="1" x14ac:dyDescent="0.45">
      <c r="B17" s="12" t="s">
        <v>0</v>
      </c>
      <c r="C17" s="13"/>
      <c r="D17" s="14"/>
      <c r="E17" s="14"/>
      <c r="F17" s="15"/>
    </row>
    <row r="18" spans="2:9" ht="18.75" x14ac:dyDescent="0.3">
      <c r="B18" s="16" t="s">
        <v>1</v>
      </c>
      <c r="C18" s="1" t="s">
        <v>27</v>
      </c>
      <c r="D18" s="50" t="s">
        <v>13</v>
      </c>
      <c r="E18" s="8" t="s">
        <v>10</v>
      </c>
      <c r="F18" s="32">
        <f>SUM(G2)</f>
        <v>1.085</v>
      </c>
    </row>
    <row r="19" spans="2:9" ht="15.75" x14ac:dyDescent="0.25">
      <c r="B19" s="17" t="s">
        <v>2</v>
      </c>
      <c r="C19" s="29">
        <v>47.45</v>
      </c>
      <c r="D19" s="41" t="s">
        <v>19</v>
      </c>
      <c r="E19" s="42" t="s">
        <v>18</v>
      </c>
      <c r="F19" s="43"/>
      <c r="I19" s="31"/>
    </row>
    <row r="20" spans="2:9" ht="15.75" x14ac:dyDescent="0.25">
      <c r="B20" s="52" t="s">
        <v>17</v>
      </c>
      <c r="C20" s="30">
        <v>48.22</v>
      </c>
      <c r="D20" s="44">
        <v>100186</v>
      </c>
      <c r="E20" s="44">
        <f>SUM(D20*0.01)</f>
        <v>1001.86</v>
      </c>
      <c r="F20" s="43"/>
    </row>
    <row r="21" spans="2:9" ht="15.75" x14ac:dyDescent="0.25">
      <c r="B21" s="18" t="s">
        <v>4</v>
      </c>
      <c r="C21" s="29">
        <v>47.1</v>
      </c>
      <c r="D21" s="3"/>
      <c r="E21" s="34" t="s">
        <v>14</v>
      </c>
      <c r="F21" s="19" t="s">
        <v>16</v>
      </c>
    </row>
    <row r="22" spans="2:9" ht="15.75" x14ac:dyDescent="0.25">
      <c r="B22" s="20" t="s">
        <v>5</v>
      </c>
      <c r="C22" s="29">
        <f>SUM(C21-C20)/2+C20</f>
        <v>47.66</v>
      </c>
      <c r="D22" s="9" t="s">
        <v>7</v>
      </c>
      <c r="E22" s="37">
        <v>20</v>
      </c>
      <c r="F22" s="21"/>
    </row>
    <row r="23" spans="2:9" ht="15.75" x14ac:dyDescent="0.25">
      <c r="B23" s="18" t="s">
        <v>8</v>
      </c>
      <c r="C23" s="4">
        <f>SUM(C21-C20)*100</f>
        <v>-111.99999999999974</v>
      </c>
      <c r="D23" s="35">
        <f>SUM(C23/F18)</f>
        <v>-103.22580645161267</v>
      </c>
      <c r="E23" s="45">
        <f>SUM(C23*E22)/F18</f>
        <v>-2064.5161290322535</v>
      </c>
      <c r="F23" s="46">
        <f>SUM(E23/E20)</f>
        <v>-2.0606832581720536</v>
      </c>
      <c r="G23" t="s">
        <v>25</v>
      </c>
    </row>
    <row r="24" spans="2:9" ht="15.75" x14ac:dyDescent="0.25">
      <c r="B24" s="20" t="s">
        <v>9</v>
      </c>
      <c r="C24" s="5">
        <f>SUM(C20-C22)*100</f>
        <v>56.000000000000227</v>
      </c>
      <c r="D24" s="36">
        <f>SUM(C24/F18)</f>
        <v>51.612903225806662</v>
      </c>
      <c r="E24" s="39">
        <f>SUM(C24*E22)/F18</f>
        <v>1032.2580645161333</v>
      </c>
      <c r="F24" s="40">
        <f>SUM(E24/E20)</f>
        <v>1.0303416290860332</v>
      </c>
      <c r="G24" t="s">
        <v>26</v>
      </c>
    </row>
    <row r="25" spans="2:9" ht="15.75" x14ac:dyDescent="0.25">
      <c r="B25" s="22" t="s">
        <v>6</v>
      </c>
      <c r="C25" s="2">
        <f>SUM(C23/C24)</f>
        <v>-1.9999999999999873</v>
      </c>
      <c r="D25" s="33"/>
      <c r="E25" s="33"/>
      <c r="F25" s="43"/>
    </row>
    <row r="26" spans="2:9" x14ac:dyDescent="0.25">
      <c r="B26" s="24" t="s">
        <v>21</v>
      </c>
      <c r="C26" s="11"/>
      <c r="D26" s="10"/>
      <c r="E26" s="10"/>
      <c r="F26" s="25"/>
    </row>
    <row r="27" spans="2:9" x14ac:dyDescent="0.25">
      <c r="B27" s="24" t="s">
        <v>22</v>
      </c>
      <c r="C27" s="11"/>
      <c r="D27" s="10"/>
      <c r="E27" s="10"/>
      <c r="F27" s="25"/>
    </row>
    <row r="28" spans="2:9" x14ac:dyDescent="0.25">
      <c r="B28" s="24" t="s">
        <v>11</v>
      </c>
      <c r="C28" s="10"/>
      <c r="D28" s="10"/>
      <c r="E28" s="10"/>
      <c r="F28" s="25"/>
    </row>
    <row r="29" spans="2:9" x14ac:dyDescent="0.25">
      <c r="B29" s="24" t="s">
        <v>12</v>
      </c>
      <c r="C29" s="10"/>
      <c r="D29" s="10"/>
      <c r="E29" s="10"/>
      <c r="F29" s="25"/>
    </row>
    <row r="30" spans="2:9" ht="15.75" thickBot="1" x14ac:dyDescent="0.3">
      <c r="B30" s="26" t="s">
        <v>20</v>
      </c>
      <c r="C30" s="48">
        <f>SUM(1/G2)</f>
        <v>0.92165898617511521</v>
      </c>
      <c r="D30" s="27"/>
      <c r="E30" s="27"/>
      <c r="F30" s="28"/>
    </row>
    <row r="31" spans="2:9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2017-03-27T13:40:52Z</dcterms:modified>
</cp:coreProperties>
</file>